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Y:\Agenturos padaliniai\PPVS\Skurdo programa\2021-2023\TIEKIMO GRAFIKAI\"/>
    </mc:Choice>
  </mc:AlternateContent>
  <xr:revisionPtr revIDLastSave="0" documentId="13_ncr:1_{69378E28-6E62-41D9-8049-669B9B7584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Sheet1!$A$5:$I$66</definedName>
    <definedName name="_xlnm.Print_Area" localSheetId="0">Sheet1!$A$2:$I$66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5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13" i="1"/>
  <c r="I11" i="1"/>
  <c r="G66" i="1" l="1"/>
  <c r="I66" i="1" l="1"/>
</calcChain>
</file>

<file path=xl/sharedStrings.xml><?xml version="1.0" encoding="utf-8"?>
<sst xmlns="http://schemas.openxmlformats.org/spreadsheetml/2006/main" count="259" uniqueCount="201">
  <si>
    <t>Eil. Nr.</t>
  </si>
  <si>
    <t>Apskri- tis</t>
  </si>
  <si>
    <t>Partneris</t>
  </si>
  <si>
    <t>Sandėlio adresas</t>
  </si>
  <si>
    <t>Savivaldybė</t>
  </si>
  <si>
    <t>1.</t>
  </si>
  <si>
    <t>Vilniaus</t>
  </si>
  <si>
    <t>Labdaros ir paramos fondas ,,Maisto bankas"</t>
  </si>
  <si>
    <t xml:space="preserve">Vilniaus m. </t>
  </si>
  <si>
    <t>2.</t>
  </si>
  <si>
    <t>Vilniaus raj.</t>
  </si>
  <si>
    <t>3.</t>
  </si>
  <si>
    <t>Širvintų raj.</t>
  </si>
  <si>
    <t>4.</t>
  </si>
  <si>
    <t>Trakų raj.</t>
  </si>
  <si>
    <t>5.</t>
  </si>
  <si>
    <t>Dalina savarankiškai</t>
  </si>
  <si>
    <t>Vytauto Didžiojo g. 114, Kaišiadorys</t>
  </si>
  <si>
    <t xml:space="preserve">Elektrėnų </t>
  </si>
  <si>
    <t>Vilniaus g.  130, Švenčionėliai</t>
  </si>
  <si>
    <t>Švenčionių raj.</t>
  </si>
  <si>
    <t>7.</t>
  </si>
  <si>
    <t>Tartoko k., Šalčininkų r.</t>
  </si>
  <si>
    <t>Šalčininkų raj.</t>
  </si>
  <si>
    <t>8.</t>
  </si>
  <si>
    <t>Ukmergės raj.</t>
  </si>
  <si>
    <t>9.</t>
  </si>
  <si>
    <t xml:space="preserve">Panevėžio </t>
  </si>
  <si>
    <t>Kranto g. 36, Panevėžys</t>
  </si>
  <si>
    <t>Panevėžio m.</t>
  </si>
  <si>
    <t>10.</t>
  </si>
  <si>
    <t>Panevėžio raj.</t>
  </si>
  <si>
    <t>11.</t>
  </si>
  <si>
    <t>Kupiškio raj.</t>
  </si>
  <si>
    <t>12.</t>
  </si>
  <si>
    <t xml:space="preserve"> Tiekimo g. 4, Biržai</t>
  </si>
  <si>
    <t>Biržų raj.</t>
  </si>
  <si>
    <t>13.</t>
  </si>
  <si>
    <t>Vilniaus g. 18,Ąžuolynės k., Pasvalio r.</t>
  </si>
  <si>
    <t>Pasvalio raj.</t>
  </si>
  <si>
    <t>14.</t>
  </si>
  <si>
    <t>Lietuvos Raudonojo kryžiaus draugija</t>
  </si>
  <si>
    <t>Miškininkų g.1, Rokiškis</t>
  </si>
  <si>
    <t>Rokiškio raj.</t>
  </si>
  <si>
    <t>15.</t>
  </si>
  <si>
    <t>Utenos</t>
  </si>
  <si>
    <t>Žemdirbių g. 21, Utena</t>
  </si>
  <si>
    <t>Utenos raj.</t>
  </si>
  <si>
    <t>16.</t>
  </si>
  <si>
    <t>Vilties g. 24, Anykščiai</t>
  </si>
  <si>
    <t>Anykščių  raj.</t>
  </si>
  <si>
    <t>17.</t>
  </si>
  <si>
    <t>Gaveikėnų k., Ignalinos r.</t>
  </si>
  <si>
    <t>Ignalinos  raj.</t>
  </si>
  <si>
    <t>18.</t>
  </si>
  <si>
    <t>Statybininkų g. 8, Molėtai</t>
  </si>
  <si>
    <t xml:space="preserve"> Molėtų  raj.</t>
  </si>
  <si>
    <t>19.</t>
  </si>
  <si>
    <t>Zarasų  raj.</t>
  </si>
  <si>
    <t>20.</t>
  </si>
  <si>
    <t>Taikos pr. 15 D, Visaginas</t>
  </si>
  <si>
    <t>Visagino</t>
  </si>
  <si>
    <t>21.</t>
  </si>
  <si>
    <t>Alytaus</t>
  </si>
  <si>
    <t>Pramonės g. 31, Alytus</t>
  </si>
  <si>
    <t>Alytaus raj.</t>
  </si>
  <si>
    <t>22.</t>
  </si>
  <si>
    <t>Alytaus m.</t>
  </si>
  <si>
    <t>23.</t>
  </si>
  <si>
    <t>Geležinkelio g.45 A, Varėna</t>
  </si>
  <si>
    <t>Varėnos raj.</t>
  </si>
  <si>
    <t>24.</t>
  </si>
  <si>
    <t>Druskininkų</t>
  </si>
  <si>
    <t>25.</t>
  </si>
  <si>
    <t>Lazdijų raj.</t>
  </si>
  <si>
    <t>26.</t>
  </si>
  <si>
    <t>Marijampolės</t>
  </si>
  <si>
    <t>Techninkos g. 18 F, Kaunas</t>
  </si>
  <si>
    <t>Kalvarijos</t>
  </si>
  <si>
    <t>27.</t>
  </si>
  <si>
    <t>28.</t>
  </si>
  <si>
    <t>Kampiškių k., Alšėnų sen., Kauno r.</t>
  </si>
  <si>
    <t xml:space="preserve"> Kazlų Rūdos</t>
  </si>
  <si>
    <t>29.</t>
  </si>
  <si>
    <t>Birutės g. 10, Šakiai</t>
  </si>
  <si>
    <t>Šakių raj.</t>
  </si>
  <si>
    <t>30.</t>
  </si>
  <si>
    <t>S. Nėries g. 66 F, Vilkaviškis</t>
  </si>
  <si>
    <t>Vilkaviškio raj.</t>
  </si>
  <si>
    <t>31.</t>
  </si>
  <si>
    <t>Šiaulių</t>
  </si>
  <si>
    <t>Stipirkių g. 2, Stipirkių k., N. Akmenės r.</t>
  </si>
  <si>
    <t xml:space="preserve">Akmenės raj. </t>
  </si>
  <si>
    <t>32.</t>
  </si>
  <si>
    <t>Turgaus g. 10, Joniškis</t>
  </si>
  <si>
    <t xml:space="preserve">Joniškio raj. </t>
  </si>
  <si>
    <t>33.</t>
  </si>
  <si>
    <t>Raseinių g. 66, Kelmė</t>
  </si>
  <si>
    <t xml:space="preserve">Kelmės raj. </t>
  </si>
  <si>
    <t>34.</t>
  </si>
  <si>
    <t>Ryto g. 10, Pakruojis</t>
  </si>
  <si>
    <t xml:space="preserve"> Pakruojo raj. </t>
  </si>
  <si>
    <t>35.</t>
  </si>
  <si>
    <t>Durpių g. 5, Radviliškis</t>
  </si>
  <si>
    <t xml:space="preserve">Radviliškio raj. </t>
  </si>
  <si>
    <t>36.</t>
  </si>
  <si>
    <t>Gamybos g. 14A, Šiauliai</t>
  </si>
  <si>
    <t xml:space="preserve">Šiaulių raj. </t>
  </si>
  <si>
    <t>37.</t>
  </si>
  <si>
    <t>Pramonės g. 26, Šiauliai</t>
  </si>
  <si>
    <t>Šiaulių m.</t>
  </si>
  <si>
    <t>38.</t>
  </si>
  <si>
    <t>Tauragės</t>
  </si>
  <si>
    <t>Pagėgių</t>
  </si>
  <si>
    <t>39.</t>
  </si>
  <si>
    <t>Paberžių g. 14, Tauragė</t>
  </si>
  <si>
    <t>Jurbarko raj.</t>
  </si>
  <si>
    <t>40.</t>
  </si>
  <si>
    <t>Draugystės g. 9, Šilalė</t>
  </si>
  <si>
    <t>Šilalės  raj.</t>
  </si>
  <si>
    <t>41.</t>
  </si>
  <si>
    <t>Tauragės raj.</t>
  </si>
  <si>
    <t>42.</t>
  </si>
  <si>
    <t>Kauno</t>
  </si>
  <si>
    <t>Technikos g. 18 F, Kaunas</t>
  </si>
  <si>
    <t>Kauno m.</t>
  </si>
  <si>
    <t>43.</t>
  </si>
  <si>
    <t>Kauno raj.</t>
  </si>
  <si>
    <t>44.</t>
  </si>
  <si>
    <t>J. Basanavičiaus g. 89 C, Kėdainiai</t>
  </si>
  <si>
    <t xml:space="preserve"> Kėdainių  raj.</t>
  </si>
  <si>
    <t>45.</t>
  </si>
  <si>
    <t>Kaišiadorių raj.</t>
  </si>
  <si>
    <t>46.</t>
  </si>
  <si>
    <t>Labdaros ir paramos fondas ,,Maisto bankas</t>
  </si>
  <si>
    <t>Rambyno g. 21, Jonava</t>
  </si>
  <si>
    <t>Jonavos raj.</t>
  </si>
  <si>
    <t>47.</t>
  </si>
  <si>
    <t xml:space="preserve"> Prienų raj.</t>
  </si>
  <si>
    <t>48.</t>
  </si>
  <si>
    <t>Birštono</t>
  </si>
  <si>
    <t>49.</t>
  </si>
  <si>
    <t>Vytauto Didžiojo g. 5A, Raseiniai</t>
  </si>
  <si>
    <t xml:space="preserve"> Raseinių raj.</t>
  </si>
  <si>
    <t>50.</t>
  </si>
  <si>
    <t>Klaipėdos</t>
  </si>
  <si>
    <t>Klaipėdos m.</t>
  </si>
  <si>
    <t>51.</t>
  </si>
  <si>
    <t>Klaipėdos raj.</t>
  </si>
  <si>
    <t>52.</t>
  </si>
  <si>
    <t>Neringos m.</t>
  </si>
  <si>
    <t>53.</t>
  </si>
  <si>
    <t xml:space="preserve"> Palangos m.</t>
  </si>
  <si>
    <t>54.</t>
  </si>
  <si>
    <t>Kretingos raj.</t>
  </si>
  <si>
    <t>55.</t>
  </si>
  <si>
    <t>Mokyklos g. 3, Skuodas</t>
  </si>
  <si>
    <t>Skuodo raj.</t>
  </si>
  <si>
    <t>56.</t>
  </si>
  <si>
    <t>Šilutės raj.</t>
  </si>
  <si>
    <t>57.</t>
  </si>
  <si>
    <t>Telšių</t>
  </si>
  <si>
    <t>Gamyklos g. 45 C, Mažeikiai</t>
  </si>
  <si>
    <t xml:space="preserve">Mažeikių raj. </t>
  </si>
  <si>
    <t>58.</t>
  </si>
  <si>
    <t xml:space="preserve"> Plungės raj.</t>
  </si>
  <si>
    <t>59.</t>
  </si>
  <si>
    <t>Rietavo</t>
  </si>
  <si>
    <t>60.</t>
  </si>
  <si>
    <t>Rambyno g. 24, Telšiai</t>
  </si>
  <si>
    <t>Telšių raj.</t>
  </si>
  <si>
    <t>Iš viso:</t>
  </si>
  <si>
    <t>Paramos gavėjų skaičius</t>
  </si>
  <si>
    <t>Pristatymo data</t>
  </si>
  <si>
    <t>Vytenio g. 54, Vilnius (įvažiavimas į sandėlį  - Panerių g. 37, už vartų iš karto sukti kairėn)</t>
  </si>
  <si>
    <t>Tiekėjų g. 46A, Kretinga</t>
  </si>
  <si>
    <t>Sandėlys su rampa ar be</t>
  </si>
  <si>
    <t>Yra rampa</t>
  </si>
  <si>
    <t>Yra rampa, pageidauja kad turėtų lifterį</t>
  </si>
  <si>
    <t>nėra rampos, bet turi patys pakrovėją</t>
  </si>
  <si>
    <t>rampos nėra, nėra reikalingas krovininis sunkvežimis su liftu.</t>
  </si>
  <si>
    <t>reikalingas krovininis sunkvežimis su  liftu</t>
  </si>
  <si>
    <t>rampos nėra, tačiau krovininis sunkvežimis gali būti su liftu, gali būti ir be.</t>
  </si>
  <si>
    <t>Cintjoniškių g.11B, Šilutė</t>
  </si>
  <si>
    <t>Pakalnės g. 2, Zarasai</t>
  </si>
  <si>
    <t>yra rampa, bet reikalinga mašina su liftu</t>
  </si>
  <si>
    <t>Rampos nėra, bet turi autokrautuvą</t>
  </si>
  <si>
    <t>Rampa yra, taip pat turi autokrautuvą</t>
  </si>
  <si>
    <t>nėra rampos, reikalingas krovininis sunkvežimis su  liftu</t>
  </si>
  <si>
    <t>Nėra rampos, bet mašina su liftu nėra būtina</t>
  </si>
  <si>
    <t>Ežero g. 39, Lazdijai</t>
  </si>
  <si>
    <t>Vilniaus g. 26, Pagėgiai</t>
  </si>
  <si>
    <t>Taikos pr. 66A,  Klaipėda</t>
  </si>
  <si>
    <t>nėra rampos, tik apsisukimo aikštelė</t>
  </si>
  <si>
    <t>Sasnavos g. 18, Marijampolė</t>
  </si>
  <si>
    <t>Vasario 16-osios  g. 28a Ukmergė</t>
  </si>
  <si>
    <t>Pramonės pr. 4L, Plungė</t>
  </si>
  <si>
    <t>Dantų šepetėlis</t>
  </si>
  <si>
    <t>Birutės g. 10a, Birštonas (Parapijos Carito bendruomenės namai)</t>
  </si>
  <si>
    <t>J. Basanavičiaus g. 16, Prienai</t>
  </si>
  <si>
    <t>2021 M. RUGPJŪČIO MĖN. HIGIENOS PREKIŲ VEŽIMŲ GRAFIKAS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</si>
</sst>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7" borderId="0" xfId="0" applyFont="1" applyFill="1" applyAlignment="1">
      <alignment vertical="center" wrapText="1"/>
    </xf>
    <xf numFmtId="0" fontId="5" fillId="5" borderId="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0" xfId="0" applyFont="1"/>
    <xf numFmtId="0" fontId="6" fillId="0" borderId="1" xfId="0" applyFont="1" applyBorder="1"/>
    <xf numFmtId="3" fontId="4" fillId="10" borderId="12" xfId="0" applyNumberFormat="1" applyFont="1" applyFill="1" applyBorder="1"/>
    <xf numFmtId="0" fontId="4" fillId="10" borderId="12" xfId="0" applyFont="1" applyFill="1" applyBorder="1"/>
    <xf numFmtId="0" fontId="2" fillId="9" borderId="0" xfId="0" applyFont="1" applyFill="1" applyAlignment="1">
      <alignment horizontal="center"/>
    </xf>
    <xf numFmtId="0" fontId="4" fillId="10" borderId="12" xfId="0" applyFont="1" applyFill="1" applyBorder="1" applyAlignment="1">
      <alignment wrapText="1"/>
    </xf>
    <xf numFmtId="0" fontId="0" fillId="10" borderId="12" xfId="0" applyFill="1" applyBorder="1"/>
    <xf numFmtId="0" fontId="4" fillId="10" borderId="15" xfId="0" applyFont="1" applyFill="1" applyBorder="1"/>
    <xf numFmtId="0" fontId="4" fillId="10" borderId="13" xfId="0" applyFont="1" applyFill="1" applyBorder="1"/>
    <xf numFmtId="3" fontId="9" fillId="0" borderId="4" xfId="0" applyNumberFormat="1" applyFont="1" applyBorder="1"/>
    <xf numFmtId="0" fontId="4" fillId="3" borderId="0" xfId="0" applyFont="1" applyFill="1"/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horizontal="center" vertical="center" wrapText="1"/>
    </xf>
    <xf numFmtId="3" fontId="10" fillId="10" borderId="12" xfId="0" applyNumberFormat="1" applyFont="1" applyFill="1" applyBorder="1"/>
    <xf numFmtId="0" fontId="5" fillId="5" borderId="4" xfId="0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right" vertical="center"/>
    </xf>
    <xf numFmtId="1" fontId="6" fillId="0" borderId="0" xfId="0" applyNumberFormat="1" applyFont="1" applyBorder="1" applyAlignment="1">
      <alignment horizontal="right"/>
    </xf>
    <xf numFmtId="0" fontId="1" fillId="10" borderId="12" xfId="0" applyFont="1" applyFill="1" applyBorder="1"/>
    <xf numFmtId="0" fontId="2" fillId="9" borderId="0" xfId="0" applyFont="1" applyFill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/>
    </xf>
    <xf numFmtId="0" fontId="5" fillId="9" borderId="9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/>
    </xf>
    <xf numFmtId="0" fontId="5" fillId="7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10" borderId="14" xfId="0" applyFont="1" applyFill="1" applyBorder="1" applyAlignment="1">
      <alignment horizontal="right"/>
    </xf>
    <xf numFmtId="0" fontId="4" fillId="10" borderId="16" xfId="0" applyFont="1" applyFill="1" applyBorder="1" applyAlignment="1">
      <alignment horizontal="right"/>
    </xf>
    <xf numFmtId="0" fontId="2" fillId="9" borderId="15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1" fontId="6" fillId="3" borderId="15" xfId="0" applyNumberFormat="1" applyFont="1" applyFill="1" applyBorder="1" applyAlignment="1">
      <alignment horizontal="right" vertical="center"/>
    </xf>
    <xf numFmtId="1" fontId="6" fillId="3" borderId="21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workbookViewId="0">
      <pane xSplit="7" ySplit="4" topLeftCell="H5" activePane="bottomRight" state="frozen"/>
      <selection pane="topRight" activeCell="J1" sqref="J1"/>
      <selection pane="bottomLeft" activeCell="A5" sqref="A5"/>
      <selection pane="bottomRight" activeCell="N13" sqref="N13"/>
    </sheetView>
  </sheetViews>
  <sheetFormatPr defaultRowHeight="14.4" outlineLevelRow="1" outlineLevelCol="1" x14ac:dyDescent="0.3"/>
  <cols>
    <col min="1" max="1" width="4.5546875" customWidth="1"/>
    <col min="2" max="2" width="4.88671875" customWidth="1"/>
    <col min="3" max="3" width="15.6640625" customWidth="1" outlineLevel="1"/>
    <col min="4" max="4" width="17.88671875" customWidth="1" outlineLevel="1"/>
    <col min="5" max="5" width="15.33203125" customWidth="1" outlineLevel="1"/>
    <col min="6" max="6" width="14.109375" customWidth="1"/>
    <col min="7" max="7" width="13.109375" customWidth="1"/>
    <col min="8" max="8" width="12.44140625" customWidth="1"/>
    <col min="9" max="9" width="14.109375" customWidth="1"/>
  </cols>
  <sheetData>
    <row r="1" spans="1:9" ht="15" thickBot="1" x14ac:dyDescent="0.35"/>
    <row r="2" spans="1:9" ht="21.6" thickBot="1" x14ac:dyDescent="0.45">
      <c r="A2" s="103" t="s">
        <v>200</v>
      </c>
      <c r="B2" s="104"/>
      <c r="C2" s="104"/>
      <c r="D2" s="104"/>
      <c r="E2" s="104"/>
      <c r="F2" s="104"/>
      <c r="G2" s="104"/>
      <c r="H2" s="104"/>
      <c r="I2" s="104"/>
    </row>
    <row r="3" spans="1:9" ht="15" outlineLevel="1" thickBot="1" x14ac:dyDescent="0.35"/>
    <row r="4" spans="1:9" ht="43.8" thickBot="1" x14ac:dyDescent="0.35">
      <c r="A4" s="1" t="s">
        <v>0</v>
      </c>
      <c r="B4" s="2" t="s">
        <v>1</v>
      </c>
      <c r="C4" s="3" t="s">
        <v>2</v>
      </c>
      <c r="D4" s="4" t="s">
        <v>3</v>
      </c>
      <c r="E4" s="2" t="s">
        <v>176</v>
      </c>
      <c r="F4" s="3" t="s">
        <v>4</v>
      </c>
      <c r="G4" s="2" t="s">
        <v>172</v>
      </c>
      <c r="H4" s="2" t="s">
        <v>173</v>
      </c>
      <c r="I4" s="2" t="s">
        <v>197</v>
      </c>
    </row>
    <row r="5" spans="1:9" ht="15.75" customHeight="1" thickBot="1" x14ac:dyDescent="0.35">
      <c r="A5" s="5" t="s">
        <v>5</v>
      </c>
      <c r="B5" s="79" t="s">
        <v>6</v>
      </c>
      <c r="C5" s="71" t="s">
        <v>7</v>
      </c>
      <c r="D5" s="64" t="s">
        <v>174</v>
      </c>
      <c r="E5" s="64" t="s">
        <v>185</v>
      </c>
      <c r="F5" s="6" t="s">
        <v>8</v>
      </c>
      <c r="G5" s="30">
        <v>10250</v>
      </c>
      <c r="H5" s="39">
        <v>19</v>
      </c>
      <c r="I5" s="58">
        <f t="shared" ref="I5:I11" si="0">G5</f>
        <v>10250</v>
      </c>
    </row>
    <row r="6" spans="1:9" ht="15" thickBot="1" x14ac:dyDescent="0.35">
      <c r="A6" s="5" t="s">
        <v>9</v>
      </c>
      <c r="B6" s="75"/>
      <c r="C6" s="72"/>
      <c r="D6" s="65"/>
      <c r="E6" s="65"/>
      <c r="F6" s="6" t="s">
        <v>10</v>
      </c>
      <c r="G6" s="31">
        <v>7393</v>
      </c>
      <c r="H6" s="32">
        <v>9</v>
      </c>
      <c r="I6" s="58">
        <f t="shared" si="0"/>
        <v>7393</v>
      </c>
    </row>
    <row r="7" spans="1:9" ht="15" thickBot="1" x14ac:dyDescent="0.35">
      <c r="A7" s="5" t="s">
        <v>11</v>
      </c>
      <c r="B7" s="75"/>
      <c r="C7" s="72"/>
      <c r="D7" s="65"/>
      <c r="E7" s="65"/>
      <c r="F7" s="6" t="s">
        <v>12</v>
      </c>
      <c r="G7" s="31">
        <v>1285</v>
      </c>
      <c r="H7" s="40">
        <v>16</v>
      </c>
      <c r="I7" s="58">
        <f t="shared" si="0"/>
        <v>1285</v>
      </c>
    </row>
    <row r="8" spans="1:9" ht="15" thickBot="1" x14ac:dyDescent="0.35">
      <c r="A8" s="5" t="s">
        <v>13</v>
      </c>
      <c r="B8" s="75"/>
      <c r="C8" s="73"/>
      <c r="D8" s="66"/>
      <c r="E8" s="66"/>
      <c r="F8" s="6" t="s">
        <v>14</v>
      </c>
      <c r="G8" s="31">
        <v>2631</v>
      </c>
      <c r="H8" s="40">
        <v>16</v>
      </c>
      <c r="I8" s="58">
        <f t="shared" si="0"/>
        <v>2631</v>
      </c>
    </row>
    <row r="9" spans="1:9" ht="21" thickBot="1" x14ac:dyDescent="0.35">
      <c r="A9" s="5" t="s">
        <v>15</v>
      </c>
      <c r="B9" s="75"/>
      <c r="C9" s="67" t="s">
        <v>16</v>
      </c>
      <c r="D9" s="7" t="s">
        <v>17</v>
      </c>
      <c r="E9" s="44"/>
      <c r="F9" s="6" t="s">
        <v>18</v>
      </c>
      <c r="G9" s="31">
        <v>2228</v>
      </c>
      <c r="H9" s="40">
        <v>18</v>
      </c>
      <c r="I9" s="58">
        <f t="shared" si="0"/>
        <v>2228</v>
      </c>
    </row>
    <row r="10" spans="1:9" ht="21" thickBot="1" x14ac:dyDescent="0.35">
      <c r="A10" s="5" t="s">
        <v>11</v>
      </c>
      <c r="B10" s="75"/>
      <c r="C10" s="68"/>
      <c r="D10" s="7" t="s">
        <v>19</v>
      </c>
      <c r="E10" s="45" t="s">
        <v>181</v>
      </c>
      <c r="F10" s="6" t="s">
        <v>20</v>
      </c>
      <c r="G10" s="31">
        <v>2347</v>
      </c>
      <c r="H10" s="40">
        <v>17</v>
      </c>
      <c r="I10" s="58">
        <f t="shared" si="0"/>
        <v>2347</v>
      </c>
    </row>
    <row r="11" spans="1:9" ht="15" customHeight="1" x14ac:dyDescent="0.3">
      <c r="A11" s="62" t="s">
        <v>21</v>
      </c>
      <c r="B11" s="75"/>
      <c r="C11" s="68"/>
      <c r="D11" s="64" t="s">
        <v>22</v>
      </c>
      <c r="E11" s="64" t="s">
        <v>177</v>
      </c>
      <c r="F11" s="111" t="s">
        <v>23</v>
      </c>
      <c r="G11" s="105">
        <v>4703</v>
      </c>
      <c r="H11" s="107">
        <v>18</v>
      </c>
      <c r="I11" s="109">
        <f t="shared" si="0"/>
        <v>4703</v>
      </c>
    </row>
    <row r="12" spans="1:9" ht="15" thickBot="1" x14ac:dyDescent="0.35">
      <c r="A12" s="63"/>
      <c r="B12" s="75"/>
      <c r="C12" s="68"/>
      <c r="D12" s="70"/>
      <c r="E12" s="70"/>
      <c r="F12" s="112"/>
      <c r="G12" s="106"/>
      <c r="H12" s="108"/>
      <c r="I12" s="110"/>
    </row>
    <row r="13" spans="1:9" ht="31.2" thickBot="1" x14ac:dyDescent="0.35">
      <c r="A13" s="5" t="s">
        <v>24</v>
      </c>
      <c r="B13" s="83"/>
      <c r="C13" s="69"/>
      <c r="D13" s="7" t="s">
        <v>195</v>
      </c>
      <c r="E13" s="44" t="s">
        <v>185</v>
      </c>
      <c r="F13" s="6" t="s">
        <v>25</v>
      </c>
      <c r="G13" s="31">
        <v>3296</v>
      </c>
      <c r="H13" s="41">
        <v>17</v>
      </c>
      <c r="I13" s="58">
        <f t="shared" ref="I13:I44" si="1">G13</f>
        <v>3296</v>
      </c>
    </row>
    <row r="14" spans="1:9" ht="15.75" customHeight="1" thickBot="1" x14ac:dyDescent="0.35">
      <c r="A14" s="5" t="s">
        <v>26</v>
      </c>
      <c r="B14" s="74" t="s">
        <v>27</v>
      </c>
      <c r="C14" s="77" t="s">
        <v>7</v>
      </c>
      <c r="D14" s="64" t="s">
        <v>28</v>
      </c>
      <c r="E14" s="64" t="s">
        <v>188</v>
      </c>
      <c r="F14" s="6" t="s">
        <v>29</v>
      </c>
      <c r="G14" s="31">
        <v>3591</v>
      </c>
      <c r="H14" s="42">
        <v>19</v>
      </c>
      <c r="I14" s="58">
        <f t="shared" si="1"/>
        <v>3591</v>
      </c>
    </row>
    <row r="15" spans="1:9" ht="15" thickBot="1" x14ac:dyDescent="0.35">
      <c r="A15" s="5" t="s">
        <v>30</v>
      </c>
      <c r="B15" s="75"/>
      <c r="C15" s="72"/>
      <c r="D15" s="65"/>
      <c r="E15" s="65"/>
      <c r="F15" s="6" t="s">
        <v>31</v>
      </c>
      <c r="G15" s="31">
        <v>3812</v>
      </c>
      <c r="H15" s="39">
        <v>9</v>
      </c>
      <c r="I15" s="58">
        <f t="shared" si="1"/>
        <v>3812</v>
      </c>
    </row>
    <row r="16" spans="1:9" ht="15" thickBot="1" x14ac:dyDescent="0.35">
      <c r="A16" s="5" t="s">
        <v>32</v>
      </c>
      <c r="B16" s="75"/>
      <c r="C16" s="72"/>
      <c r="D16" s="70"/>
      <c r="E16" s="70"/>
      <c r="F16" s="6" t="s">
        <v>33</v>
      </c>
      <c r="G16" s="31">
        <v>2689</v>
      </c>
      <c r="H16" s="42">
        <v>16</v>
      </c>
      <c r="I16" s="58">
        <f t="shared" si="1"/>
        <v>2689</v>
      </c>
    </row>
    <row r="17" spans="1:9" ht="31.2" thickBot="1" x14ac:dyDescent="0.35">
      <c r="A17" s="5" t="s">
        <v>34</v>
      </c>
      <c r="B17" s="75"/>
      <c r="C17" s="78"/>
      <c r="D17" s="7" t="s">
        <v>35</v>
      </c>
      <c r="E17" s="44" t="s">
        <v>189</v>
      </c>
      <c r="F17" s="6" t="s">
        <v>36</v>
      </c>
      <c r="G17" s="31">
        <v>3195</v>
      </c>
      <c r="H17" s="42">
        <v>17</v>
      </c>
      <c r="I17" s="58">
        <f t="shared" si="1"/>
        <v>3195</v>
      </c>
    </row>
    <row r="18" spans="1:9" ht="21" thickBot="1" x14ac:dyDescent="0.35">
      <c r="A18" s="5" t="s">
        <v>37</v>
      </c>
      <c r="B18" s="75"/>
      <c r="C18" s="8" t="s">
        <v>16</v>
      </c>
      <c r="D18" s="7" t="s">
        <v>38</v>
      </c>
      <c r="E18" s="44"/>
      <c r="F18" s="6" t="s">
        <v>39</v>
      </c>
      <c r="G18" s="31">
        <v>2630</v>
      </c>
      <c r="H18" s="42">
        <v>17</v>
      </c>
      <c r="I18" s="58">
        <f t="shared" si="1"/>
        <v>2630</v>
      </c>
    </row>
    <row r="19" spans="1:9" ht="21" thickBot="1" x14ac:dyDescent="0.35">
      <c r="A19" s="9" t="s">
        <v>40</v>
      </c>
      <c r="B19" s="76"/>
      <c r="C19" s="10" t="s">
        <v>41</v>
      </c>
      <c r="D19" s="11" t="s">
        <v>42</v>
      </c>
      <c r="E19" s="47" t="s">
        <v>187</v>
      </c>
      <c r="F19" s="12" t="s">
        <v>43</v>
      </c>
      <c r="G19" s="31">
        <v>5232</v>
      </c>
      <c r="H19" s="42">
        <v>17</v>
      </c>
      <c r="I19" s="58">
        <f t="shared" si="1"/>
        <v>5232</v>
      </c>
    </row>
    <row r="20" spans="1:9" ht="31.2" thickBot="1" x14ac:dyDescent="0.35">
      <c r="A20" s="13" t="s">
        <v>44</v>
      </c>
      <c r="B20" s="79" t="s">
        <v>45</v>
      </c>
      <c r="C20" s="14" t="s">
        <v>7</v>
      </c>
      <c r="D20" s="11" t="s">
        <v>46</v>
      </c>
      <c r="E20" s="11" t="s">
        <v>177</v>
      </c>
      <c r="F20" s="15" t="s">
        <v>47</v>
      </c>
      <c r="G20" s="31">
        <v>2813</v>
      </c>
      <c r="H20" s="41">
        <v>17</v>
      </c>
      <c r="I20" s="58">
        <f t="shared" si="1"/>
        <v>2813</v>
      </c>
    </row>
    <row r="21" spans="1:9" ht="21" thickBot="1" x14ac:dyDescent="0.35">
      <c r="A21" s="5" t="s">
        <v>48</v>
      </c>
      <c r="B21" s="75"/>
      <c r="C21" s="80" t="s">
        <v>16</v>
      </c>
      <c r="D21" s="16" t="s">
        <v>49</v>
      </c>
      <c r="E21" s="46" t="s">
        <v>178</v>
      </c>
      <c r="F21" s="6" t="s">
        <v>50</v>
      </c>
      <c r="G21" s="56">
        <v>2694</v>
      </c>
      <c r="H21" s="42">
        <v>19</v>
      </c>
      <c r="I21" s="58">
        <f t="shared" si="1"/>
        <v>2694</v>
      </c>
    </row>
    <row r="22" spans="1:9" ht="15" thickBot="1" x14ac:dyDescent="0.35">
      <c r="A22" s="5" t="s">
        <v>51</v>
      </c>
      <c r="B22" s="75"/>
      <c r="C22" s="81"/>
      <c r="D22" s="11" t="s">
        <v>52</v>
      </c>
      <c r="E22" s="26" t="s">
        <v>177</v>
      </c>
      <c r="F22" s="6" t="s">
        <v>53</v>
      </c>
      <c r="G22" s="31">
        <v>2197</v>
      </c>
      <c r="H22" s="39">
        <v>19</v>
      </c>
      <c r="I22" s="58">
        <f t="shared" si="1"/>
        <v>2197</v>
      </c>
    </row>
    <row r="23" spans="1:9" ht="31.2" thickBot="1" x14ac:dyDescent="0.35">
      <c r="A23" s="5" t="s">
        <v>54</v>
      </c>
      <c r="B23" s="75"/>
      <c r="C23" s="81"/>
      <c r="D23" s="11" t="s">
        <v>55</v>
      </c>
      <c r="E23" s="48" t="s">
        <v>188</v>
      </c>
      <c r="F23" s="6" t="s">
        <v>56</v>
      </c>
      <c r="G23" s="31">
        <v>1591</v>
      </c>
      <c r="H23" s="39">
        <v>19</v>
      </c>
      <c r="I23" s="58">
        <f t="shared" si="1"/>
        <v>1591</v>
      </c>
    </row>
    <row r="24" spans="1:9" ht="21" thickBot="1" x14ac:dyDescent="0.35">
      <c r="A24" s="5" t="s">
        <v>57</v>
      </c>
      <c r="B24" s="75"/>
      <c r="C24" s="82"/>
      <c r="D24" s="11" t="s">
        <v>184</v>
      </c>
      <c r="E24" s="45" t="s">
        <v>181</v>
      </c>
      <c r="F24" s="6" t="s">
        <v>58</v>
      </c>
      <c r="G24" s="31">
        <v>2019</v>
      </c>
      <c r="H24" s="39">
        <v>19</v>
      </c>
      <c r="I24" s="58">
        <f t="shared" si="1"/>
        <v>2019</v>
      </c>
    </row>
    <row r="25" spans="1:9" ht="31.2" thickBot="1" x14ac:dyDescent="0.35">
      <c r="A25" s="9" t="s">
        <v>59</v>
      </c>
      <c r="B25" s="76"/>
      <c r="C25" s="17" t="s">
        <v>41</v>
      </c>
      <c r="D25" s="18" t="s">
        <v>60</v>
      </c>
      <c r="E25" s="47" t="s">
        <v>188</v>
      </c>
      <c r="F25" s="12" t="s">
        <v>61</v>
      </c>
      <c r="G25" s="31">
        <v>2168</v>
      </c>
      <c r="H25" s="39">
        <v>19</v>
      </c>
      <c r="I25" s="58">
        <f t="shared" si="1"/>
        <v>2168</v>
      </c>
    </row>
    <row r="26" spans="1:9" ht="15.75" customHeight="1" thickBot="1" x14ac:dyDescent="0.35">
      <c r="A26" s="13" t="s">
        <v>62</v>
      </c>
      <c r="B26" s="79" t="s">
        <v>63</v>
      </c>
      <c r="C26" s="84" t="s">
        <v>41</v>
      </c>
      <c r="D26" s="90" t="s">
        <v>64</v>
      </c>
      <c r="E26" s="90" t="s">
        <v>177</v>
      </c>
      <c r="F26" s="15" t="s">
        <v>65</v>
      </c>
      <c r="G26" s="31">
        <v>2921</v>
      </c>
      <c r="H26" s="40">
        <v>10</v>
      </c>
      <c r="I26" s="58">
        <f t="shared" si="1"/>
        <v>2921</v>
      </c>
    </row>
    <row r="27" spans="1:9" ht="15" thickBot="1" x14ac:dyDescent="0.35">
      <c r="A27" s="5" t="s">
        <v>66</v>
      </c>
      <c r="B27" s="75"/>
      <c r="C27" s="85"/>
      <c r="D27" s="91"/>
      <c r="E27" s="91"/>
      <c r="F27" s="6" t="s">
        <v>67</v>
      </c>
      <c r="G27" s="31">
        <v>2175</v>
      </c>
      <c r="H27" s="40">
        <v>10</v>
      </c>
      <c r="I27" s="58">
        <f t="shared" si="1"/>
        <v>2175</v>
      </c>
    </row>
    <row r="28" spans="1:9" ht="15.75" customHeight="1" thickBot="1" x14ac:dyDescent="0.35">
      <c r="A28" s="5" t="s">
        <v>68</v>
      </c>
      <c r="B28" s="75"/>
      <c r="C28" s="77" t="s">
        <v>7</v>
      </c>
      <c r="D28" s="89" t="s">
        <v>69</v>
      </c>
      <c r="E28" s="92" t="s">
        <v>177</v>
      </c>
      <c r="F28" s="6" t="s">
        <v>70</v>
      </c>
      <c r="G28" s="31">
        <v>2832</v>
      </c>
      <c r="H28" s="40">
        <v>18</v>
      </c>
      <c r="I28" s="58">
        <f t="shared" si="1"/>
        <v>2832</v>
      </c>
    </row>
    <row r="29" spans="1:9" ht="15" thickBot="1" x14ac:dyDescent="0.35">
      <c r="A29" s="5" t="s">
        <v>71</v>
      </c>
      <c r="B29" s="75"/>
      <c r="C29" s="73"/>
      <c r="D29" s="70"/>
      <c r="E29" s="93"/>
      <c r="F29" s="6" t="s">
        <v>72</v>
      </c>
      <c r="G29" s="33">
        <v>1427</v>
      </c>
      <c r="H29" s="40">
        <v>18</v>
      </c>
      <c r="I29" s="58">
        <f t="shared" si="1"/>
        <v>1427</v>
      </c>
    </row>
    <row r="30" spans="1:9" ht="21" thickBot="1" x14ac:dyDescent="0.35">
      <c r="A30" s="5" t="s">
        <v>73</v>
      </c>
      <c r="B30" s="83"/>
      <c r="C30" s="19" t="s">
        <v>16</v>
      </c>
      <c r="D30" s="7" t="s">
        <v>190</v>
      </c>
      <c r="E30" s="53" t="s">
        <v>179</v>
      </c>
      <c r="F30" s="6" t="s">
        <v>74</v>
      </c>
      <c r="G30" s="31">
        <v>2634</v>
      </c>
      <c r="H30" s="43">
        <v>18</v>
      </c>
      <c r="I30" s="58">
        <f t="shared" si="1"/>
        <v>2634</v>
      </c>
    </row>
    <row r="31" spans="1:9" ht="34.5" customHeight="1" thickBot="1" x14ac:dyDescent="0.35">
      <c r="A31" s="5" t="s">
        <v>75</v>
      </c>
      <c r="B31" s="74" t="s">
        <v>76</v>
      </c>
      <c r="C31" s="86" t="s">
        <v>7</v>
      </c>
      <c r="D31" s="54" t="s">
        <v>77</v>
      </c>
      <c r="E31" s="55" t="s">
        <v>188</v>
      </c>
      <c r="F31" s="6" t="s">
        <v>78</v>
      </c>
      <c r="G31" s="60">
        <v>1523</v>
      </c>
      <c r="H31" s="41">
        <v>9</v>
      </c>
      <c r="I31" s="58">
        <f t="shared" si="1"/>
        <v>1523</v>
      </c>
    </row>
    <row r="32" spans="1:9" ht="33" customHeight="1" thickBot="1" x14ac:dyDescent="0.35">
      <c r="A32" s="5" t="s">
        <v>79</v>
      </c>
      <c r="B32" s="75"/>
      <c r="C32" s="87"/>
      <c r="D32" s="54" t="s">
        <v>194</v>
      </c>
      <c r="E32" s="55" t="s">
        <v>188</v>
      </c>
      <c r="F32" s="6" t="s">
        <v>76</v>
      </c>
      <c r="G32" s="31">
        <v>2776</v>
      </c>
      <c r="H32" s="41">
        <v>9</v>
      </c>
      <c r="I32" s="58">
        <f t="shared" si="1"/>
        <v>2776</v>
      </c>
    </row>
    <row r="33" spans="1:9" ht="21" thickBot="1" x14ac:dyDescent="0.35">
      <c r="A33" s="5" t="s">
        <v>80</v>
      </c>
      <c r="B33" s="75"/>
      <c r="C33" s="19" t="s">
        <v>16</v>
      </c>
      <c r="D33" s="7" t="s">
        <v>81</v>
      </c>
      <c r="E33" s="44" t="s">
        <v>177</v>
      </c>
      <c r="F33" s="6" t="s">
        <v>82</v>
      </c>
      <c r="G33" s="31">
        <v>906</v>
      </c>
      <c r="H33" s="41">
        <v>9</v>
      </c>
      <c r="I33" s="58">
        <f t="shared" si="1"/>
        <v>906</v>
      </c>
    </row>
    <row r="34" spans="1:9" ht="31.2" customHeight="1" thickBot="1" x14ac:dyDescent="0.35">
      <c r="A34" s="5" t="s">
        <v>83</v>
      </c>
      <c r="B34" s="75"/>
      <c r="C34" s="71" t="s">
        <v>7</v>
      </c>
      <c r="D34" s="7" t="s">
        <v>84</v>
      </c>
      <c r="E34" s="49" t="s">
        <v>188</v>
      </c>
      <c r="F34" s="6" t="s">
        <v>85</v>
      </c>
      <c r="G34" s="31">
        <v>3185</v>
      </c>
      <c r="H34" s="41">
        <v>12</v>
      </c>
      <c r="I34" s="58">
        <f t="shared" si="1"/>
        <v>3185</v>
      </c>
    </row>
    <row r="35" spans="1:9" ht="31.2" thickBot="1" x14ac:dyDescent="0.35">
      <c r="A35" s="9" t="s">
        <v>86</v>
      </c>
      <c r="B35" s="76"/>
      <c r="C35" s="73"/>
      <c r="D35" s="20" t="s">
        <v>87</v>
      </c>
      <c r="E35" s="49" t="s">
        <v>189</v>
      </c>
      <c r="F35" s="12" t="s">
        <v>88</v>
      </c>
      <c r="G35" s="31">
        <v>4661</v>
      </c>
      <c r="H35" s="41">
        <v>9</v>
      </c>
      <c r="I35" s="58">
        <f t="shared" si="1"/>
        <v>4661</v>
      </c>
    </row>
    <row r="36" spans="1:9" ht="21" thickBot="1" x14ac:dyDescent="0.35">
      <c r="A36" s="13" t="s">
        <v>89</v>
      </c>
      <c r="B36" s="79" t="s">
        <v>90</v>
      </c>
      <c r="C36" s="100" t="s">
        <v>16</v>
      </c>
      <c r="D36" s="21" t="s">
        <v>91</v>
      </c>
      <c r="E36" s="50" t="s">
        <v>177</v>
      </c>
      <c r="F36" s="15" t="s">
        <v>92</v>
      </c>
      <c r="G36" s="31">
        <v>2431</v>
      </c>
      <c r="H36" s="41">
        <v>11</v>
      </c>
      <c r="I36" s="58">
        <f t="shared" si="1"/>
        <v>2431</v>
      </c>
    </row>
    <row r="37" spans="1:9" ht="15" thickBot="1" x14ac:dyDescent="0.35">
      <c r="A37" s="5" t="s">
        <v>93</v>
      </c>
      <c r="B37" s="75"/>
      <c r="C37" s="98"/>
      <c r="D37" s="11" t="s">
        <v>94</v>
      </c>
      <c r="E37" s="11" t="s">
        <v>177</v>
      </c>
      <c r="F37" s="6" t="s">
        <v>95</v>
      </c>
      <c r="G37" s="31">
        <v>3323</v>
      </c>
      <c r="H37" s="41">
        <v>11</v>
      </c>
      <c r="I37" s="58">
        <f t="shared" si="1"/>
        <v>3323</v>
      </c>
    </row>
    <row r="38" spans="1:9" ht="21" thickBot="1" x14ac:dyDescent="0.35">
      <c r="A38" s="5" t="s">
        <v>96</v>
      </c>
      <c r="B38" s="75"/>
      <c r="C38" s="98"/>
      <c r="D38" s="11" t="s">
        <v>97</v>
      </c>
      <c r="E38" s="44" t="s">
        <v>181</v>
      </c>
      <c r="F38" s="6" t="s">
        <v>98</v>
      </c>
      <c r="G38" s="31">
        <v>3089</v>
      </c>
      <c r="H38" s="42">
        <v>11</v>
      </c>
      <c r="I38" s="58">
        <f t="shared" si="1"/>
        <v>3089</v>
      </c>
    </row>
    <row r="39" spans="1:9" ht="31.2" thickBot="1" x14ac:dyDescent="0.35">
      <c r="A39" s="5" t="s">
        <v>99</v>
      </c>
      <c r="B39" s="75"/>
      <c r="C39" s="98"/>
      <c r="D39" s="11" t="s">
        <v>100</v>
      </c>
      <c r="E39" s="48" t="s">
        <v>188</v>
      </c>
      <c r="F39" s="6" t="s">
        <v>101</v>
      </c>
      <c r="G39" s="31">
        <v>3150</v>
      </c>
      <c r="H39" s="41">
        <v>11</v>
      </c>
      <c r="I39" s="58">
        <f t="shared" si="1"/>
        <v>3150</v>
      </c>
    </row>
    <row r="40" spans="1:9" ht="41.4" thickBot="1" x14ac:dyDescent="0.35">
      <c r="A40" s="5" t="s">
        <v>102</v>
      </c>
      <c r="B40" s="75"/>
      <c r="C40" s="98"/>
      <c r="D40" s="7" t="s">
        <v>103</v>
      </c>
      <c r="E40" s="44" t="s">
        <v>182</v>
      </c>
      <c r="F40" s="6" t="s">
        <v>104</v>
      </c>
      <c r="G40" s="31">
        <v>4461</v>
      </c>
      <c r="H40" s="39">
        <v>11</v>
      </c>
      <c r="I40" s="58">
        <f t="shared" si="1"/>
        <v>4461</v>
      </c>
    </row>
    <row r="41" spans="1:9" ht="15" thickBot="1" x14ac:dyDescent="0.35">
      <c r="A41" s="5" t="s">
        <v>105</v>
      </c>
      <c r="B41" s="75"/>
      <c r="C41" s="101"/>
      <c r="D41" s="11" t="s">
        <v>106</v>
      </c>
      <c r="E41" s="11" t="s">
        <v>177</v>
      </c>
      <c r="F41" s="6" t="s">
        <v>107</v>
      </c>
      <c r="G41" s="31">
        <v>5395</v>
      </c>
      <c r="H41" s="42">
        <v>11</v>
      </c>
      <c r="I41" s="58">
        <f t="shared" si="1"/>
        <v>5395</v>
      </c>
    </row>
    <row r="42" spans="1:9" ht="31.2" thickBot="1" x14ac:dyDescent="0.35">
      <c r="A42" s="5" t="s">
        <v>108</v>
      </c>
      <c r="B42" s="83"/>
      <c r="C42" s="22" t="s">
        <v>7</v>
      </c>
      <c r="D42" s="7" t="s">
        <v>109</v>
      </c>
      <c r="E42" s="49" t="s">
        <v>188</v>
      </c>
      <c r="F42" s="6" t="s">
        <v>110</v>
      </c>
      <c r="G42" s="31">
        <v>4167</v>
      </c>
      <c r="H42" s="42">
        <v>11</v>
      </c>
      <c r="I42" s="58">
        <f t="shared" si="1"/>
        <v>4167</v>
      </c>
    </row>
    <row r="43" spans="1:9" ht="21" thickBot="1" x14ac:dyDescent="0.35">
      <c r="A43" s="5" t="s">
        <v>111</v>
      </c>
      <c r="B43" s="74" t="s">
        <v>112</v>
      </c>
      <c r="C43" s="88" t="s">
        <v>16</v>
      </c>
      <c r="D43" s="11" t="s">
        <v>191</v>
      </c>
      <c r="E43" s="57" t="s">
        <v>193</v>
      </c>
      <c r="F43" s="6" t="s">
        <v>113</v>
      </c>
      <c r="G43" s="60">
        <v>1155</v>
      </c>
      <c r="H43" s="41">
        <v>12</v>
      </c>
      <c r="I43" s="58">
        <f t="shared" si="1"/>
        <v>1155</v>
      </c>
    </row>
    <row r="44" spans="1:9" ht="31.2" thickBot="1" x14ac:dyDescent="0.35">
      <c r="A44" s="5" t="s">
        <v>114</v>
      </c>
      <c r="B44" s="75"/>
      <c r="C44" s="68"/>
      <c r="D44" s="11" t="s">
        <v>115</v>
      </c>
      <c r="E44" s="48" t="s">
        <v>188</v>
      </c>
      <c r="F44" s="6" t="s">
        <v>116</v>
      </c>
      <c r="G44" s="31">
        <v>3352</v>
      </c>
      <c r="H44" s="41">
        <v>12</v>
      </c>
      <c r="I44" s="58">
        <f t="shared" si="1"/>
        <v>3352</v>
      </c>
    </row>
    <row r="45" spans="1:9" ht="31.2" thickBot="1" x14ac:dyDescent="0.35">
      <c r="A45" s="5" t="s">
        <v>117</v>
      </c>
      <c r="B45" s="75"/>
      <c r="C45" s="69"/>
      <c r="D45" s="11" t="s">
        <v>118</v>
      </c>
      <c r="E45" s="44" t="s">
        <v>180</v>
      </c>
      <c r="F45" s="12" t="s">
        <v>119</v>
      </c>
      <c r="G45" s="31">
        <v>3746</v>
      </c>
      <c r="H45" s="41">
        <v>12</v>
      </c>
      <c r="I45" s="58">
        <f t="shared" ref="I45:I65" si="2">G45</f>
        <v>3746</v>
      </c>
    </row>
    <row r="46" spans="1:9" ht="31.2" thickBot="1" x14ac:dyDescent="0.35">
      <c r="A46" s="9" t="s">
        <v>120</v>
      </c>
      <c r="B46" s="76"/>
      <c r="C46" s="22" t="s">
        <v>7</v>
      </c>
      <c r="D46" s="7" t="s">
        <v>115</v>
      </c>
      <c r="E46" s="49" t="s">
        <v>189</v>
      </c>
      <c r="F46" s="23" t="s">
        <v>121</v>
      </c>
      <c r="G46" s="31">
        <v>4272</v>
      </c>
      <c r="H46" s="39">
        <v>11</v>
      </c>
      <c r="I46" s="58">
        <f t="shared" si="2"/>
        <v>4272</v>
      </c>
    </row>
    <row r="47" spans="1:9" ht="15.75" customHeight="1" thickBot="1" x14ac:dyDescent="0.35">
      <c r="A47" s="13" t="s">
        <v>122</v>
      </c>
      <c r="B47" s="79" t="s">
        <v>123</v>
      </c>
      <c r="C47" s="71" t="s">
        <v>7</v>
      </c>
      <c r="D47" s="64" t="s">
        <v>124</v>
      </c>
      <c r="E47" s="64" t="s">
        <v>188</v>
      </c>
      <c r="F47" s="15" t="s">
        <v>125</v>
      </c>
      <c r="G47" s="31">
        <v>5474</v>
      </c>
      <c r="H47" s="40">
        <v>18</v>
      </c>
      <c r="I47" s="58">
        <f t="shared" si="2"/>
        <v>5474</v>
      </c>
    </row>
    <row r="48" spans="1:9" ht="15" thickBot="1" x14ac:dyDescent="0.35">
      <c r="A48" s="5" t="s">
        <v>126</v>
      </c>
      <c r="B48" s="75"/>
      <c r="C48" s="73"/>
      <c r="D48" s="66"/>
      <c r="E48" s="66"/>
      <c r="F48" s="6" t="s">
        <v>127</v>
      </c>
      <c r="G48" s="31">
        <v>4197</v>
      </c>
      <c r="H48" s="40">
        <v>12</v>
      </c>
      <c r="I48" s="58">
        <f t="shared" si="2"/>
        <v>4197</v>
      </c>
    </row>
    <row r="49" spans="1:9" ht="21" thickBot="1" x14ac:dyDescent="0.35">
      <c r="A49" s="5" t="s">
        <v>128</v>
      </c>
      <c r="B49" s="75"/>
      <c r="C49" s="100" t="s">
        <v>16</v>
      </c>
      <c r="D49" s="7" t="s">
        <v>129</v>
      </c>
      <c r="E49" s="44" t="s">
        <v>177</v>
      </c>
      <c r="F49" s="6" t="s">
        <v>130</v>
      </c>
      <c r="G49" s="31">
        <v>4099</v>
      </c>
      <c r="H49" s="40">
        <v>17</v>
      </c>
      <c r="I49" s="58">
        <f t="shared" si="2"/>
        <v>4099</v>
      </c>
    </row>
    <row r="50" spans="1:9" ht="21" thickBot="1" x14ac:dyDescent="0.35">
      <c r="A50" s="5" t="s">
        <v>131</v>
      </c>
      <c r="B50" s="75"/>
      <c r="C50" s="101"/>
      <c r="D50" s="7" t="s">
        <v>17</v>
      </c>
      <c r="E50" s="44"/>
      <c r="F50" s="6" t="s">
        <v>132</v>
      </c>
      <c r="G50" s="34">
        <v>2142</v>
      </c>
      <c r="H50" s="40">
        <v>18</v>
      </c>
      <c r="I50" s="58">
        <f t="shared" si="2"/>
        <v>2142</v>
      </c>
    </row>
    <row r="51" spans="1:9" ht="21" thickBot="1" x14ac:dyDescent="0.35">
      <c r="A51" s="5" t="s">
        <v>133</v>
      </c>
      <c r="B51" s="75"/>
      <c r="C51" s="24" t="s">
        <v>134</v>
      </c>
      <c r="D51" s="7" t="s">
        <v>135</v>
      </c>
      <c r="E51" s="44" t="s">
        <v>177</v>
      </c>
      <c r="F51" s="6" t="s">
        <v>136</v>
      </c>
      <c r="G51" s="31">
        <v>2668</v>
      </c>
      <c r="H51" s="40">
        <v>18</v>
      </c>
      <c r="I51" s="58">
        <f t="shared" si="2"/>
        <v>2668</v>
      </c>
    </row>
    <row r="52" spans="1:9" ht="21" customHeight="1" thickBot="1" x14ac:dyDescent="0.35">
      <c r="A52" s="5" t="s">
        <v>137</v>
      </c>
      <c r="B52" s="75"/>
      <c r="C52" s="88" t="s">
        <v>16</v>
      </c>
      <c r="D52" s="51" t="s">
        <v>199</v>
      </c>
      <c r="E52" s="52" t="s">
        <v>181</v>
      </c>
      <c r="F52" s="6" t="s">
        <v>138</v>
      </c>
      <c r="G52" s="31">
        <v>2997</v>
      </c>
      <c r="H52" s="42">
        <v>10</v>
      </c>
      <c r="I52" s="58">
        <f t="shared" si="2"/>
        <v>2997</v>
      </c>
    </row>
    <row r="53" spans="1:9" ht="31.2" thickBot="1" x14ac:dyDescent="0.35">
      <c r="A53" s="5" t="s">
        <v>139</v>
      </c>
      <c r="B53" s="75"/>
      <c r="C53" s="102"/>
      <c r="D53" s="21" t="s">
        <v>198</v>
      </c>
      <c r="E53" s="21" t="s">
        <v>181</v>
      </c>
      <c r="F53" s="6" t="s">
        <v>140</v>
      </c>
      <c r="G53" s="31">
        <v>195</v>
      </c>
      <c r="H53" s="32">
        <v>10</v>
      </c>
      <c r="I53" s="58">
        <f t="shared" si="2"/>
        <v>195</v>
      </c>
    </row>
    <row r="54" spans="1:9" ht="21" thickBot="1" x14ac:dyDescent="0.35">
      <c r="A54" s="5" t="s">
        <v>141</v>
      </c>
      <c r="B54" s="83"/>
      <c r="C54" s="69"/>
      <c r="D54" s="7" t="s">
        <v>142</v>
      </c>
      <c r="E54" s="44" t="s">
        <v>181</v>
      </c>
      <c r="F54" s="6" t="s">
        <v>143</v>
      </c>
      <c r="G54" s="60">
        <v>3725</v>
      </c>
      <c r="H54" s="40">
        <v>16</v>
      </c>
      <c r="I54" s="58">
        <f t="shared" si="2"/>
        <v>3725</v>
      </c>
    </row>
    <row r="55" spans="1:9" ht="15.75" customHeight="1" thickBot="1" x14ac:dyDescent="0.35">
      <c r="A55" s="5" t="s">
        <v>144</v>
      </c>
      <c r="B55" s="74" t="s">
        <v>145</v>
      </c>
      <c r="C55" s="77" t="s">
        <v>134</v>
      </c>
      <c r="D55" s="64" t="s">
        <v>192</v>
      </c>
      <c r="E55" s="64" t="s">
        <v>177</v>
      </c>
      <c r="F55" s="6" t="s">
        <v>146</v>
      </c>
      <c r="G55" s="60">
        <v>3304</v>
      </c>
      <c r="H55" s="42">
        <v>9</v>
      </c>
      <c r="I55" s="58">
        <f t="shared" si="2"/>
        <v>3304</v>
      </c>
    </row>
    <row r="56" spans="1:9" ht="15" thickBot="1" x14ac:dyDescent="0.35">
      <c r="A56" s="5" t="s">
        <v>147</v>
      </c>
      <c r="B56" s="75"/>
      <c r="C56" s="72"/>
      <c r="D56" s="65"/>
      <c r="E56" s="65"/>
      <c r="F56" s="6" t="s">
        <v>148</v>
      </c>
      <c r="G56" s="31">
        <v>2657</v>
      </c>
      <c r="H56" s="42">
        <v>9</v>
      </c>
      <c r="I56" s="58">
        <f t="shared" si="2"/>
        <v>2657</v>
      </c>
    </row>
    <row r="57" spans="1:9" ht="15" thickBot="1" x14ac:dyDescent="0.35">
      <c r="A57" s="5" t="s">
        <v>149</v>
      </c>
      <c r="B57" s="75"/>
      <c r="C57" s="72"/>
      <c r="D57" s="65"/>
      <c r="E57" s="65"/>
      <c r="F57" s="6" t="s">
        <v>150</v>
      </c>
      <c r="G57" s="31">
        <v>56</v>
      </c>
      <c r="H57" s="42">
        <v>9</v>
      </c>
      <c r="I57" s="58">
        <f t="shared" si="2"/>
        <v>56</v>
      </c>
    </row>
    <row r="58" spans="1:9" ht="15" thickBot="1" x14ac:dyDescent="0.35">
      <c r="A58" s="5" t="s">
        <v>151</v>
      </c>
      <c r="B58" s="75"/>
      <c r="C58" s="73"/>
      <c r="D58" s="66"/>
      <c r="E58" s="65"/>
      <c r="F58" s="6" t="s">
        <v>152</v>
      </c>
      <c r="G58" s="31">
        <v>216</v>
      </c>
      <c r="H58" s="42">
        <v>9</v>
      </c>
      <c r="I58" s="58">
        <f t="shared" si="2"/>
        <v>216</v>
      </c>
    </row>
    <row r="59" spans="1:9" ht="21" thickBot="1" x14ac:dyDescent="0.35">
      <c r="A59" s="5" t="s">
        <v>153</v>
      </c>
      <c r="B59" s="75"/>
      <c r="C59" s="25" t="s">
        <v>41</v>
      </c>
      <c r="D59" s="18" t="s">
        <v>175</v>
      </c>
      <c r="E59" s="21" t="s">
        <v>186</v>
      </c>
      <c r="F59" s="6" t="s">
        <v>154</v>
      </c>
      <c r="G59" s="31">
        <v>3689</v>
      </c>
      <c r="H59" s="61">
        <v>10</v>
      </c>
      <c r="I59" s="58">
        <f t="shared" si="2"/>
        <v>3689</v>
      </c>
    </row>
    <row r="60" spans="1:9" ht="21" thickBot="1" x14ac:dyDescent="0.35">
      <c r="A60" s="5" t="s">
        <v>155</v>
      </c>
      <c r="B60" s="75"/>
      <c r="C60" s="19" t="s">
        <v>16</v>
      </c>
      <c r="D60" s="26" t="s">
        <v>156</v>
      </c>
      <c r="E60" s="44" t="s">
        <v>181</v>
      </c>
      <c r="F60" s="6" t="s">
        <v>157</v>
      </c>
      <c r="G60" s="31">
        <v>2732</v>
      </c>
      <c r="H60" s="41">
        <v>10</v>
      </c>
      <c r="I60" s="58">
        <f t="shared" si="2"/>
        <v>2732</v>
      </c>
    </row>
    <row r="61" spans="1:9" ht="21" thickBot="1" x14ac:dyDescent="0.35">
      <c r="A61" s="5" t="s">
        <v>158</v>
      </c>
      <c r="B61" s="75"/>
      <c r="C61" s="25" t="s">
        <v>41</v>
      </c>
      <c r="D61" s="11" t="s">
        <v>183</v>
      </c>
      <c r="E61" s="47" t="s">
        <v>186</v>
      </c>
      <c r="F61" s="6" t="s">
        <v>159</v>
      </c>
      <c r="G61" s="31">
        <v>4267</v>
      </c>
      <c r="H61" s="41">
        <v>10</v>
      </c>
      <c r="I61" s="58">
        <f t="shared" si="2"/>
        <v>4267</v>
      </c>
    </row>
    <row r="62" spans="1:9" ht="15" thickBot="1" x14ac:dyDescent="0.35">
      <c r="A62" s="5" t="s">
        <v>160</v>
      </c>
      <c r="B62" s="94" t="s">
        <v>161</v>
      </c>
      <c r="C62" s="97" t="s">
        <v>16</v>
      </c>
      <c r="D62" s="11" t="s">
        <v>162</v>
      </c>
      <c r="E62" s="11"/>
      <c r="F62" s="6" t="s">
        <v>163</v>
      </c>
      <c r="G62" s="31">
        <v>4203</v>
      </c>
      <c r="H62" s="41">
        <v>10</v>
      </c>
      <c r="I62" s="58">
        <f t="shared" si="2"/>
        <v>4203</v>
      </c>
    </row>
    <row r="63" spans="1:9" ht="21" customHeight="1" thickBot="1" x14ac:dyDescent="0.35">
      <c r="A63" s="5" t="s">
        <v>164</v>
      </c>
      <c r="B63" s="95"/>
      <c r="C63" s="98"/>
      <c r="D63" s="90" t="s">
        <v>196</v>
      </c>
      <c r="E63" s="90"/>
      <c r="F63" s="6" t="s">
        <v>165</v>
      </c>
      <c r="G63" s="31">
        <v>2361</v>
      </c>
      <c r="H63" s="41">
        <v>10</v>
      </c>
      <c r="I63" s="58">
        <f t="shared" si="2"/>
        <v>2361</v>
      </c>
    </row>
    <row r="64" spans="1:9" ht="15" thickBot="1" x14ac:dyDescent="0.35">
      <c r="A64" s="5" t="s">
        <v>166</v>
      </c>
      <c r="B64" s="95"/>
      <c r="C64" s="98"/>
      <c r="D64" s="93"/>
      <c r="E64" s="93"/>
      <c r="F64" s="6" t="s">
        <v>167</v>
      </c>
      <c r="G64" s="35">
        <v>802</v>
      </c>
      <c r="H64" s="41">
        <v>10</v>
      </c>
      <c r="I64" s="58">
        <f t="shared" si="2"/>
        <v>802</v>
      </c>
    </row>
    <row r="65" spans="1:9" ht="21" thickBot="1" x14ac:dyDescent="0.35">
      <c r="A65" s="13" t="s">
        <v>168</v>
      </c>
      <c r="B65" s="96"/>
      <c r="C65" s="99"/>
      <c r="D65" s="11" t="s">
        <v>169</v>
      </c>
      <c r="E65" s="44" t="s">
        <v>181</v>
      </c>
      <c r="F65" s="27" t="s">
        <v>170</v>
      </c>
      <c r="G65" s="36">
        <v>3599</v>
      </c>
      <c r="H65" s="39">
        <v>10</v>
      </c>
      <c r="I65" s="58">
        <f t="shared" si="2"/>
        <v>3599</v>
      </c>
    </row>
    <row r="66" spans="1:9" ht="16.2" thickBot="1" x14ac:dyDescent="0.35">
      <c r="A66" s="28"/>
      <c r="B66" s="28"/>
      <c r="C66" s="28"/>
      <c r="D66" s="28"/>
      <c r="E66" s="28"/>
      <c r="F66" s="29" t="s">
        <v>171</v>
      </c>
      <c r="G66" s="37">
        <f>SUM(G5:G65)</f>
        <v>185728</v>
      </c>
      <c r="H66" s="28"/>
      <c r="I66" s="59">
        <f t="shared" ref="I66" si="3">SUM(I5:I65)</f>
        <v>185728</v>
      </c>
    </row>
    <row r="68" spans="1:9" x14ac:dyDescent="0.3">
      <c r="G68" s="38"/>
    </row>
    <row r="75" spans="1:9" x14ac:dyDescent="0.3">
      <c r="D75" s="51"/>
      <c r="E75" s="51"/>
    </row>
  </sheetData>
  <autoFilter ref="A5:I66" xr:uid="{FB88BC0A-1F42-44FC-A724-4F79638718E4}"/>
  <mergeCells count="47">
    <mergeCell ref="A2:I2"/>
    <mergeCell ref="G11:G12"/>
    <mergeCell ref="H11:H12"/>
    <mergeCell ref="I11:I12"/>
    <mergeCell ref="F11:F12"/>
    <mergeCell ref="B5:B13"/>
    <mergeCell ref="B36:B42"/>
    <mergeCell ref="C36:C41"/>
    <mergeCell ref="B43:B46"/>
    <mergeCell ref="B62:B65"/>
    <mergeCell ref="C62:C65"/>
    <mergeCell ref="D47:D48"/>
    <mergeCell ref="B55:B61"/>
    <mergeCell ref="C55:C58"/>
    <mergeCell ref="D55:D58"/>
    <mergeCell ref="C49:C50"/>
    <mergeCell ref="C52:C54"/>
    <mergeCell ref="E55:E58"/>
    <mergeCell ref="E47:E48"/>
    <mergeCell ref="D63:D64"/>
    <mergeCell ref="E63:E64"/>
    <mergeCell ref="C31:C32"/>
    <mergeCell ref="C43:C45"/>
    <mergeCell ref="B47:B54"/>
    <mergeCell ref="C47:C48"/>
    <mergeCell ref="C28:C29"/>
    <mergeCell ref="D28:D29"/>
    <mergeCell ref="D26:D27"/>
    <mergeCell ref="E26:E27"/>
    <mergeCell ref="E28:E29"/>
    <mergeCell ref="B31:B35"/>
    <mergeCell ref="C34:C35"/>
    <mergeCell ref="E14:E16"/>
    <mergeCell ref="B20:B25"/>
    <mergeCell ref="C21:C24"/>
    <mergeCell ref="B26:B30"/>
    <mergeCell ref="C26:C27"/>
    <mergeCell ref="A11:A12"/>
    <mergeCell ref="D5:D8"/>
    <mergeCell ref="C9:C13"/>
    <mergeCell ref="D11:D12"/>
    <mergeCell ref="C5:C8"/>
    <mergeCell ref="E5:E8"/>
    <mergeCell ref="E11:E12"/>
    <mergeCell ref="B14:B19"/>
    <mergeCell ref="C14:C17"/>
    <mergeCell ref="D14:D1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Zizienė</dc:creator>
  <cp:lastModifiedBy>Gintarė Zizienė</cp:lastModifiedBy>
  <cp:lastPrinted>2021-05-05T05:51:14Z</cp:lastPrinted>
  <dcterms:created xsi:type="dcterms:W3CDTF">2015-06-05T18:17:20Z</dcterms:created>
  <dcterms:modified xsi:type="dcterms:W3CDTF">2021-08-03T12:24:22Z</dcterms:modified>
</cp:coreProperties>
</file>